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activeTab="2"/>
  </bookViews>
  <sheets>
    <sheet name="Copertina" sheetId="10" r:id="rId1"/>
    <sheet name="Servizi ARCEA" sheetId="11" r:id="rId2"/>
    <sheet name="2016" sheetId="4" r:id="rId3"/>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E19" i="4" l="1"/>
  <c r="D19" i="4"/>
  <c r="C19" i="4"/>
  <c r="B19" i="4"/>
  <c r="F18" i="4"/>
  <c r="F17" i="4"/>
  <c r="F16" i="4"/>
  <c r="F15" i="4"/>
  <c r="F19" i="4" l="1"/>
  <c r="C25" i="4" s="1"/>
  <c r="F29" i="4" l="1"/>
  <c r="E30" i="4"/>
  <c r="F25" i="4"/>
  <c r="F30" i="4"/>
  <c r="F27" i="4"/>
  <c r="E26" i="4"/>
  <c r="D28" i="4"/>
  <c r="D30" i="4"/>
  <c r="C30" i="4"/>
  <c r="D26" i="4"/>
  <c r="C28" i="4"/>
  <c r="C29" i="4"/>
  <c r="C27" i="4"/>
  <c r="D29" i="4"/>
  <c r="F26" i="4"/>
  <c r="E27" i="4"/>
  <c r="D25" i="4"/>
  <c r="E29" i="4"/>
  <c r="C26" i="4"/>
  <c r="E28" i="4"/>
  <c r="D27" i="4"/>
  <c r="E25" i="4"/>
  <c r="F28" i="4"/>
  <c r="E31" i="4" l="1"/>
  <c r="D31" i="4"/>
  <c r="C31" i="4"/>
  <c r="F31" i="4"/>
</calcChain>
</file>

<file path=xl/sharedStrings.xml><?xml version="1.0" encoding="utf-8"?>
<sst xmlns="http://schemas.openxmlformats.org/spreadsheetml/2006/main" count="68" uniqueCount="66">
  <si>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</si>
  <si>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</si>
  <si>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</si>
  <si>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</si>
  <si>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</si>
  <si>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</si>
  <si>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</si>
  <si>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</si>
  <si>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</si>
  <si>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</si>
  <si>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</si>
  <si>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</si>
  <si>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</si>
  <si>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</si>
  <si>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</si>
  <si>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</si>
  <si>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</si>
  <si>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</si>
  <si>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</si>
  <si>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</si>
  <si>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</si>
  <si>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</si>
  <si>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</si>
  <si>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</si>
  <si>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</si>
  <si>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</si>
  <si>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</si>
  <si>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</si>
  <si>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</si>
  <si>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</si>
  <si>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</si>
  <si>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</si>
  <si>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</si>
  <si>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</si>
  <si>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</si>
  <si>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</si>
  <si>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</si>
  <si>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</si>
  <si>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</si>
  <si>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</si>
  <si>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</si>
  <si>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</si>
  <si>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</si>
  <si>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</si>
  <si>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</si>
  <si>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</si>
  <si>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</si>
  <si>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</si>
  <si>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</si>
  <si>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</si>
  <si>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</si>
  <si>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</si>
  <si>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</si>
  <si>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</si>
  <si>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</si>
  <si>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</si>
  <si>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</si>
  <si>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</si>
  <si>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</si>
  <si>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</si>
  <si>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</si>
  <si>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</si>
  <si>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</si>
  <si>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</si>
  <si>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contabilizzati dei servizi erogati agli utenti, sia finali che intermedi e il relativo andamento nel tempo. Documento complessivo</t>
  </si>
  <si>
    <t>Anno di riferimento: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</si>
</sst>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59">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cellXfs>
  <cellStyles count="7">
    <cellStyle name="Migliaia" xfId="1" builtinId="3"/>
    <cellStyle name="Normal 2" xfId="3"/>
    <cellStyle name="Normal 3" xfId="5"/>
    <cellStyle name="Normale" xfId="0" builtinId="0"/>
    <cellStyle name="Normale 2" xfId="4"/>
    <cellStyle name="Normale 3" xfId="6"/>
    <cellStyle name="Normale 4" xfId="2"/>
  </cellStyles>
  <dxfs count="6">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'2016'!$C$24:$F$24</c:f>
              <c:strCache>
                <c:ptCount val="4"/>
                <c:pt idx="0">
                  <c:v>Direzione</c:v>
                </c:pt>
                <c:pt idx="1">
                  <c:v>Autorizzazione</c:v>
                </c:pt>
                <c:pt idx="2">
                  <c:v>Esecuzione</c:v>
                </c:pt>
                <c:pt idx="3">
                  <c:v>Contrabilizzazione</c:v>
                </c:pt>
              </c:strCache>
            </c:strRef>
          </c:cat>
          <c:val>
            <c:numRef>
              <c:f>'2016'!$C$31:$F$31</c:f>
              <c:numCache>
                <c:formatCode>#.##0,00</c:formatCode>
                <c:ptCount val="4"/>
                <c:pt idx="0">
                  <c:v>2260939.3991489364</c:v>
                </c:pt>
                <c:pt idx="1">
                  <c:v>869592.07659574458</c:v>
                </c:pt>
                <c:pt idx="2">
                  <c:v>260877.6229787234</c:v>
                </c:pt>
                <c:pt idx="3">
                  <c:v>695673.66127659567</c:v>
                </c:pt>
              </c:numCache>
            </c:numRef>
          </c:val>
        </c:ser>
        <c:dLbls>
          <c:showLegendKey val="0"/>
          <c:showVal val="0"/>
          <c:showCatName val="0"/>
          <c:showSerName val="0"/>
          <c:showPercent val="0"/>
          <c:showBubbleSize val="0"/>
        </c:dLbls>
        <c:gapWidth val="150"/>
        <c:axId val="217372160"/>
        <c:axId val="217399296"/>
      </c:barChart>
      <c:catAx>
        <c:axId val="217372160"/>
        <c:scaling>
          <c:orientation val="minMax"/>
        </c:scaling>
        <c:delete val="0"/>
        <c:axPos val="b"/>
        <c:majorTickMark val="out"/>
        <c:minorTickMark val="none"/>
        <c:tickLblPos val="nextTo"/>
        <c:crossAx val="217399296"/>
        <c:crosses val="autoZero"/>
        <c:auto val="1"/>
        <c:lblAlgn val="ctr"/>
        <c:lblOffset val="100"/>
        <c:noMultiLvlLbl val="0"/>
      </c:catAx>
      <c:valAx>
        <c:axId val="217399296"/>
        <c:scaling>
          <c:orientation val="minMax"/>
        </c:scaling>
        <c:delete val="0"/>
        <c:axPos val="l"/>
        <c:majorGridlines/>
        <c:numFmt formatCode="#.##0,00" sourceLinked="1"/>
        <c:majorTickMark val="out"/>
        <c:minorTickMark val="none"/>
        <c:tickLblPos val="nextTo"/>
        <c:crossAx val="2173721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152401</xdr:rowOff>
    </xdr:from>
    <xdr:to>
      <xdr:col>6</xdr:col>
      <xdr:colOff>9525</xdr:colOff>
      <xdr:row>49</xdr:row>
      <xdr:rowOff>123826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8" name="Tabella8" displayName="Tabella8" ref="B3:E9" totalsRowShown="0" headerRowDxfId="5" dataDxfId="4">
  <autoFilter ref="B3:E9"/>
  <tableColumns count="4">
    <tableColumn id="1" name="DIREZIONE" dataDxfId="3"/>
    <tableColumn id="2" name="AUTORIZZAZIONE" dataDxfId="2"/>
    <tableColumn id="3" name="ESECUZIONE" dataDxfId="1"/>
    <tableColumn id="4" name="CONTABILIZZAZIONE" dataDxfId="0"/>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N14" sqref="N14"/>
    </sheetView>
  </sheetViews>
  <sheetFormatPr defaultRowHeight="15" x14ac:dyDescent="0.25"/>
  <sheetData>
    <row r="1" spans="1:9" x14ac:dyDescent="0.25">
      <c r="A1" s="5"/>
      <c r="B1" s="2"/>
      <c r="C1" s="2"/>
      <c r="D1" s="2"/>
      <c r="E1" s="2"/>
      <c r="F1" s="2"/>
      <c r="G1" s="2"/>
      <c r="H1" s="2"/>
      <c r="I1" s="3"/>
    </row>
    <row r="2" spans="1:9" x14ac:dyDescent="0.25">
      <c r="A2" s="6"/>
      <c r="B2" s="1"/>
      <c r="C2" s="1"/>
      <c r="D2" s="1"/>
      <c r="E2" s="1"/>
      <c r="F2" s="1"/>
      <c r="G2" s="1"/>
      <c r="H2" s="1"/>
      <c r="I2" s="7"/>
    </row>
    <row r="3" spans="1:9" ht="34.5" x14ac:dyDescent="0.45">
      <c r="A3" s="45" t="s">
        <v>37</v>
      </c>
      <c r="B3" s="46"/>
      <c r="C3" s="46"/>
      <c r="D3" s="46"/>
      <c r="E3" s="46"/>
      <c r="F3" s="46"/>
      <c r="G3" s="46"/>
      <c r="H3" s="46"/>
      <c r="I3" s="47"/>
    </row>
    <row r="4" spans="1:9" ht="46.5" customHeight="1" x14ac:dyDescent="0.25">
      <c r="A4" s="48" t="s">
        <v>38</v>
      </c>
      <c r="B4" s="49"/>
      <c r="C4" s="49"/>
      <c r="D4" s="49"/>
      <c r="E4" s="49"/>
      <c r="F4" s="49"/>
      <c r="G4" s="49"/>
      <c r="H4" s="49"/>
      <c r="I4" s="50"/>
    </row>
    <row r="5" spans="1:9" x14ac:dyDescent="0.25">
      <c r="A5" s="8"/>
      <c r="B5" s="1"/>
      <c r="C5" s="1"/>
      <c r="D5" s="1"/>
      <c r="E5" s="1"/>
      <c r="F5" s="1"/>
      <c r="G5" s="1"/>
      <c r="H5" s="1"/>
      <c r="I5" s="7"/>
    </row>
    <row r="6" spans="1:9" x14ac:dyDescent="0.25">
      <c r="A6" s="8"/>
      <c r="B6" s="1"/>
      <c r="C6" s="1"/>
      <c r="D6" s="1"/>
      <c r="E6" s="1"/>
      <c r="F6" s="1"/>
      <c r="G6" s="1"/>
      <c r="H6" s="1"/>
      <c r="I6" s="7"/>
    </row>
    <row r="7" spans="1:9" x14ac:dyDescent="0.25">
      <c r="A7" s="8"/>
      <c r="B7" s="56" t="s">
        <v>65</v>
      </c>
      <c r="C7" s="57"/>
      <c r="D7" s="57"/>
      <c r="E7" s="57"/>
      <c r="F7" s="57"/>
      <c r="G7" s="57"/>
      <c r="H7" s="58"/>
      <c r="I7" s="7"/>
    </row>
    <row r="8" spans="1:9" x14ac:dyDescent="0.25">
      <c r="A8" s="8"/>
      <c r="B8" s="36" t="s">
        <v>64</v>
      </c>
      <c r="C8" s="37"/>
      <c r="D8" s="37"/>
      <c r="E8" s="37"/>
      <c r="F8" s="37"/>
      <c r="G8" s="37"/>
      <c r="H8" s="38"/>
      <c r="I8" s="7"/>
    </row>
    <row r="9" spans="1:9" x14ac:dyDescent="0.25">
      <c r="A9" s="8"/>
      <c r="B9" s="39"/>
      <c r="C9" s="40"/>
      <c r="D9" s="40"/>
      <c r="E9" s="40"/>
      <c r="F9" s="40"/>
      <c r="G9" s="40"/>
      <c r="H9" s="41"/>
      <c r="I9" s="7"/>
    </row>
    <row r="10" spans="1:9" x14ac:dyDescent="0.25">
      <c r="A10" s="8"/>
      <c r="B10" s="39"/>
      <c r="C10" s="40"/>
      <c r="D10" s="40"/>
      <c r="E10" s="40"/>
      <c r="F10" s="40"/>
      <c r="G10" s="40"/>
      <c r="H10" s="41"/>
      <c r="I10" s="7"/>
    </row>
    <row r="11" spans="1:9" x14ac:dyDescent="0.25">
      <c r="A11" s="8"/>
      <c r="B11" s="39"/>
      <c r="C11" s="40"/>
      <c r="D11" s="40"/>
      <c r="E11" s="40"/>
      <c r="F11" s="40"/>
      <c r="G11" s="40"/>
      <c r="H11" s="41"/>
      <c r="I11" s="7"/>
    </row>
    <row r="12" spans="1:9" x14ac:dyDescent="0.25">
      <c r="A12" s="8"/>
      <c r="B12" s="39"/>
      <c r="C12" s="40"/>
      <c r="D12" s="40"/>
      <c r="E12" s="40"/>
      <c r="F12" s="40"/>
      <c r="G12" s="40"/>
      <c r="H12" s="41"/>
      <c r="I12" s="7"/>
    </row>
    <row r="13" spans="1:9" x14ac:dyDescent="0.25">
      <c r="A13" s="8"/>
      <c r="B13" s="39"/>
      <c r="C13" s="40"/>
      <c r="D13" s="40"/>
      <c r="E13" s="40"/>
      <c r="F13" s="40"/>
      <c r="G13" s="40"/>
      <c r="H13" s="41"/>
      <c r="I13" s="7"/>
    </row>
    <row r="14" spans="1:9" x14ac:dyDescent="0.25">
      <c r="A14" s="8"/>
      <c r="B14" s="42"/>
      <c r="C14" s="43"/>
      <c r="D14" s="43"/>
      <c r="E14" s="43"/>
      <c r="F14" s="43"/>
      <c r="G14" s="43"/>
      <c r="H14" s="44"/>
      <c r="I14" s="7"/>
    </row>
    <row r="15" spans="1:9" x14ac:dyDescent="0.25">
      <c r="A15" s="8"/>
      <c r="B15" s="1"/>
      <c r="C15" s="1"/>
      <c r="D15" s="1"/>
      <c r="E15" s="1"/>
      <c r="F15" s="1"/>
      <c r="G15" s="1"/>
      <c r="H15" s="1"/>
      <c r="I15" s="7"/>
    </row>
    <row r="16" spans="1:9" x14ac:dyDescent="0.25">
      <c r="A16" s="8"/>
      <c r="B16" s="1"/>
      <c r="C16" s="1"/>
      <c r="D16" s="1"/>
      <c r="E16" s="1"/>
      <c r="F16" s="1"/>
      <c r="G16" s="1"/>
      <c r="H16" s="1"/>
      <c r="I16" s="7"/>
    </row>
    <row r="17" spans="1:9" x14ac:dyDescent="0.25">
      <c r="A17" s="8"/>
      <c r="B17" s="1"/>
      <c r="C17" s="1"/>
      <c r="D17" s="1"/>
      <c r="E17" s="1"/>
      <c r="F17" s="1"/>
      <c r="G17" s="1"/>
      <c r="H17" s="1"/>
      <c r="I17" s="7"/>
    </row>
    <row r="18" spans="1:9" x14ac:dyDescent="0.25">
      <c r="A18" s="8"/>
      <c r="B18" s="1"/>
      <c r="C18" s="1"/>
      <c r="D18" s="1"/>
      <c r="E18" s="1"/>
      <c r="F18" s="1"/>
      <c r="G18" s="1"/>
      <c r="H18" s="1"/>
      <c r="I18" s="7"/>
    </row>
    <row r="19" spans="1:9" x14ac:dyDescent="0.25">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25" t="s">
        <v>54</v>
      </c>
    </row>
    <row r="2" spans="1:1" ht="27" x14ac:dyDescent="0.35">
      <c r="A2" s="25"/>
    </row>
    <row r="3" spans="1:1" ht="15.75" x14ac:dyDescent="0.25">
      <c r="A3" s="14" t="s">
        <v>58</v>
      </c>
    </row>
    <row r="4" spans="1:1" ht="78.75" x14ac:dyDescent="0.25">
      <c r="A4" s="11" t="s">
        <v>55</v>
      </c>
    </row>
    <row r="5" spans="1:1" ht="15.75" x14ac:dyDescent="0.25">
      <c r="A5" s="11"/>
    </row>
    <row r="6" spans="1:1" ht="15.75" x14ac:dyDescent="0.25">
      <c r="A6" s="14" t="s">
        <v>59</v>
      </c>
    </row>
    <row r="7" spans="1:1" ht="31.5" x14ac:dyDescent="0.25">
      <c r="A7" s="11" t="s">
        <v>56</v>
      </c>
    </row>
    <row r="8" spans="1:1" ht="63" x14ac:dyDescent="0.25">
      <c r="A8" s="11" t="s">
        <v>57</v>
      </c>
    </row>
    <row r="9" spans="1:1" ht="15.75" x14ac:dyDescent="0.25">
      <c r="A9" s="11"/>
    </row>
    <row r="10" spans="1:1" ht="15.75" x14ac:dyDescent="0.25">
      <c r="A10" s="14" t="s">
        <v>60</v>
      </c>
    </row>
    <row r="11" spans="1:1" ht="15.75" x14ac:dyDescent="0.25">
      <c r="A11" s="14"/>
    </row>
    <row r="12" spans="1:1" ht="15.75" x14ac:dyDescent="0.25">
      <c r="A12" s="15" t="s">
        <v>19</v>
      </c>
    </row>
    <row r="13" spans="1:1" ht="15.75" x14ac:dyDescent="0.25">
      <c r="A13" s="15" t="s">
        <v>51</v>
      </c>
    </row>
    <row r="14" spans="1:1" ht="15.75" x14ac:dyDescent="0.25">
      <c r="A14" s="15" t="s">
        <v>52</v>
      </c>
    </row>
    <row r="15" spans="1:1" ht="15.75" x14ac:dyDescent="0.25">
      <c r="A15" s="15" t="s">
        <v>53</v>
      </c>
    </row>
    <row r="16" spans="1:1" ht="15.75" x14ac:dyDescent="0.25">
      <c r="A16" s="11"/>
    </row>
    <row r="17" spans="1:1" ht="15.75" x14ac:dyDescent="0.25">
      <c r="A17" s="11" t="s">
        <v>39</v>
      </c>
    </row>
    <row r="18" spans="1:1" ht="15.75" x14ac:dyDescent="0.25">
      <c r="A18" s="12" t="s">
        <v>40</v>
      </c>
    </row>
    <row r="19" spans="1:1" ht="15.75" x14ac:dyDescent="0.25">
      <c r="A19" s="12" t="s">
        <v>41</v>
      </c>
    </row>
    <row r="20" spans="1:1" ht="15.75" x14ac:dyDescent="0.25">
      <c r="A20" s="12" t="s">
        <v>42</v>
      </c>
    </row>
    <row r="21" spans="1:1" ht="15.75" x14ac:dyDescent="0.25">
      <c r="A21" s="12" t="s">
        <v>43</v>
      </c>
    </row>
    <row r="22" spans="1:1" ht="15.75" x14ac:dyDescent="0.25">
      <c r="A22" s="12" t="s">
        <v>44</v>
      </c>
    </row>
    <row r="23" spans="1:1" ht="15.75" x14ac:dyDescent="0.25">
      <c r="A23" s="12" t="s">
        <v>45</v>
      </c>
    </row>
    <row r="24" spans="1:1" ht="15.75" x14ac:dyDescent="0.25">
      <c r="A24" s="12" t="s">
        <v>46</v>
      </c>
    </row>
    <row r="25" spans="1:1" ht="15.75" x14ac:dyDescent="0.25">
      <c r="A25" s="12" t="s">
        <v>47</v>
      </c>
    </row>
    <row r="26" spans="1:1" ht="31.5" x14ac:dyDescent="0.25">
      <c r="A26" s="12" t="s">
        <v>48</v>
      </c>
    </row>
    <row r="27" spans="1:1" ht="15.75" x14ac:dyDescent="0.25">
      <c r="A27" s="12" t="s">
        <v>49</v>
      </c>
    </row>
    <row r="28" spans="1:1" ht="94.5" x14ac:dyDescent="0.25">
      <c r="A28" s="11"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sqref="A1:F1"/>
    </sheetView>
  </sheetViews>
  <sheetFormatPr defaultRowHeight="15.75" x14ac:dyDescent="0.25"/>
  <cols>
    <col min="1" max="1" width="45.710937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6384" width="9.140625" style="13"/>
  </cols>
  <sheetData>
    <row r="1" spans="1:6" x14ac:dyDescent="0.25">
      <c r="A1" s="51" t="s">
        <v>61</v>
      </c>
      <c r="B1" s="51"/>
      <c r="C1" s="51"/>
      <c r="D1" s="51"/>
      <c r="E1" s="51"/>
      <c r="F1" s="51"/>
    </row>
    <row r="2" spans="1:6" x14ac:dyDescent="0.25">
      <c r="A2" s="30"/>
      <c r="B2" s="30"/>
      <c r="C2" s="30"/>
      <c r="D2" s="30"/>
      <c r="E2" s="30"/>
      <c r="F2" s="30"/>
    </row>
    <row r="3" spans="1:6" x14ac:dyDescent="0.25">
      <c r="A3" s="30"/>
      <c r="B3" s="16" t="s">
        <v>19</v>
      </c>
      <c r="C3" s="16" t="s">
        <v>20</v>
      </c>
      <c r="D3" s="16" t="s">
        <v>21</v>
      </c>
      <c r="E3" s="16" t="s">
        <v>22</v>
      </c>
      <c r="F3" s="30"/>
    </row>
    <row r="4" spans="1:6" x14ac:dyDescent="0.25">
      <c r="A4" s="30"/>
      <c r="B4" s="13" t="s">
        <v>23</v>
      </c>
      <c r="C4" s="13" t="s">
        <v>29</v>
      </c>
      <c r="D4" s="13" t="s">
        <v>33</v>
      </c>
      <c r="E4" s="13" t="s">
        <v>34</v>
      </c>
      <c r="F4" s="30"/>
    </row>
    <row r="5" spans="1:6" x14ac:dyDescent="0.25">
      <c r="A5" s="30"/>
      <c r="B5" s="13" t="s">
        <v>24</v>
      </c>
      <c r="C5" s="13" t="s">
        <v>30</v>
      </c>
      <c r="E5" s="13" t="s">
        <v>35</v>
      </c>
      <c r="F5" s="30"/>
    </row>
    <row r="6" spans="1:6" x14ac:dyDescent="0.25">
      <c r="A6" s="30"/>
      <c r="B6" s="13" t="s">
        <v>26</v>
      </c>
      <c r="C6" s="13" t="s">
        <v>31</v>
      </c>
      <c r="E6" s="13" t="s">
        <v>36</v>
      </c>
      <c r="F6" s="30"/>
    </row>
    <row r="7" spans="1:6" x14ac:dyDescent="0.25">
      <c r="A7" s="30"/>
      <c r="B7" s="13" t="s">
        <v>27</v>
      </c>
      <c r="C7" s="13" t="s">
        <v>32</v>
      </c>
      <c r="F7" s="30"/>
    </row>
    <row r="8" spans="1:6" x14ac:dyDescent="0.25">
      <c r="B8" s="13" t="s">
        <v>28</v>
      </c>
    </row>
    <row r="9" spans="1:6" x14ac:dyDescent="0.25">
      <c r="B9" s="13" t="s">
        <v>25</v>
      </c>
    </row>
    <row r="11" spans="1:6" x14ac:dyDescent="0.25">
      <c r="A11" s="51" t="s">
        <v>62</v>
      </c>
      <c r="B11" s="51"/>
      <c r="C11" s="51"/>
      <c r="D11" s="51"/>
      <c r="E11" s="51"/>
      <c r="F11" s="51"/>
    </row>
    <row r="12" spans="1:6" ht="16.5" thickBot="1" x14ac:dyDescent="0.3">
      <c r="A12" s="30"/>
      <c r="B12" s="30"/>
      <c r="C12" s="30"/>
      <c r="D12" s="30"/>
      <c r="E12" s="30"/>
      <c r="F12" s="30"/>
    </row>
    <row r="13" spans="1:6" x14ac:dyDescent="0.25">
      <c r="A13" s="53"/>
      <c r="B13" s="52" t="s">
        <v>0</v>
      </c>
      <c r="C13" s="52"/>
      <c r="D13" s="52"/>
      <c r="E13" s="52" t="s">
        <v>4</v>
      </c>
      <c r="F13" s="52"/>
    </row>
    <row r="14" spans="1:6" ht="16.5" thickBot="1" x14ac:dyDescent="0.3">
      <c r="A14" s="54"/>
      <c r="B14" s="26" t="s">
        <v>1</v>
      </c>
      <c r="C14" s="26" t="s">
        <v>2</v>
      </c>
      <c r="D14" s="26" t="s">
        <v>3</v>
      </c>
      <c r="E14" s="55"/>
      <c r="F14" s="55"/>
    </row>
    <row r="15" spans="1:6" x14ac:dyDescent="0.25">
      <c r="A15" s="17" t="s">
        <v>5</v>
      </c>
      <c r="B15" s="28">
        <v>11</v>
      </c>
      <c r="C15" s="28">
        <v>11</v>
      </c>
      <c r="D15" s="28">
        <v>3</v>
      </c>
      <c r="E15" s="28">
        <v>1</v>
      </c>
      <c r="F15" s="28">
        <f>SUM(B15:E15)</f>
        <v>26</v>
      </c>
    </row>
    <row r="16" spans="1:6" x14ac:dyDescent="0.25">
      <c r="A16" s="18" t="s">
        <v>6</v>
      </c>
      <c r="B16" s="23">
        <v>4</v>
      </c>
      <c r="C16" s="23">
        <v>4</v>
      </c>
      <c r="D16" s="23">
        <v>1</v>
      </c>
      <c r="E16" s="23">
        <v>1</v>
      </c>
      <c r="F16" s="23">
        <f>SUM(B16:E16)</f>
        <v>10</v>
      </c>
    </row>
    <row r="17" spans="1:9" x14ac:dyDescent="0.25">
      <c r="A17" s="17" t="s">
        <v>7</v>
      </c>
      <c r="B17" s="28">
        <v>1</v>
      </c>
      <c r="C17" s="28">
        <v>1</v>
      </c>
      <c r="D17" s="28">
        <v>0</v>
      </c>
      <c r="E17" s="28">
        <v>1</v>
      </c>
      <c r="F17" s="28">
        <f t="shared" ref="F17:F18" si="0">SUM(B17:E17)</f>
        <v>3</v>
      </c>
    </row>
    <row r="18" spans="1:9" ht="16.5" thickBot="1" x14ac:dyDescent="0.3">
      <c r="A18" s="19" t="s">
        <v>8</v>
      </c>
      <c r="B18" s="29">
        <v>4</v>
      </c>
      <c r="C18" s="29">
        <v>3</v>
      </c>
      <c r="D18" s="29">
        <v>0</v>
      </c>
      <c r="E18" s="29">
        <v>1</v>
      </c>
      <c r="F18" s="29">
        <f t="shared" si="0"/>
        <v>8</v>
      </c>
    </row>
    <row r="19" spans="1:9" x14ac:dyDescent="0.25">
      <c r="B19" s="31">
        <f>SUM(B15:B18)</f>
        <v>20</v>
      </c>
      <c r="C19" s="31">
        <f>SUM(C15:C18)</f>
        <v>19</v>
      </c>
      <c r="D19" s="31">
        <f>SUM(D15:D18)</f>
        <v>4</v>
      </c>
      <c r="E19" s="31">
        <f>SUM(E15:E18)</f>
        <v>4</v>
      </c>
      <c r="F19" s="31">
        <f>SUM(F15:F18)</f>
        <v>47</v>
      </c>
    </row>
    <row r="21" spans="1:9" x14ac:dyDescent="0.25">
      <c r="A21" s="51" t="s">
        <v>63</v>
      </c>
      <c r="B21" s="51"/>
      <c r="C21" s="51"/>
      <c r="D21" s="51"/>
      <c r="E21" s="51"/>
      <c r="F21" s="51"/>
    </row>
    <row r="23" spans="1:9" ht="16.5" thickBot="1" x14ac:dyDescent="0.3"/>
    <row r="24" spans="1:9" ht="16.5" thickBot="1" x14ac:dyDescent="0.3">
      <c r="A24" s="20"/>
      <c r="B24" s="21" t="s">
        <v>9</v>
      </c>
      <c r="C24" s="21" t="s">
        <v>5</v>
      </c>
      <c r="D24" s="21" t="s">
        <v>16</v>
      </c>
      <c r="E24" s="21" t="s">
        <v>17</v>
      </c>
      <c r="F24" s="21" t="s">
        <v>18</v>
      </c>
      <c r="I24" s="22"/>
    </row>
    <row r="25" spans="1:9" x14ac:dyDescent="0.25">
      <c r="A25" s="32" t="s">
        <v>10</v>
      </c>
      <c r="B25" s="24">
        <v>1873700.58</v>
      </c>
      <c r="C25" s="24">
        <f>$B25/$F$19*F$15</f>
        <v>1036515.2144680852</v>
      </c>
      <c r="D25" s="24">
        <f>$B25/$F$19*F$16</f>
        <v>398659.69787234045</v>
      </c>
      <c r="E25" s="24">
        <f>$B25/$F$19*F$17</f>
        <v>119597.90936170214</v>
      </c>
      <c r="F25" s="24">
        <f>$B25/$F$19*F$18</f>
        <v>318927.75829787238</v>
      </c>
    </row>
    <row r="26" spans="1:9" x14ac:dyDescent="0.25">
      <c r="A26" s="33" t="s">
        <v>11</v>
      </c>
      <c r="B26" s="34">
        <v>2081091.43</v>
      </c>
      <c r="C26" s="24">
        <f t="shared" ref="C26:C30" si="1">$B26/$F$19*F$15</f>
        <v>1151242.0676595743</v>
      </c>
      <c r="D26" s="24">
        <f t="shared" ref="D26:D30" si="2">$B26/$F$19*F$16</f>
        <v>442785.41063829785</v>
      </c>
      <c r="E26" s="24">
        <f t="shared" ref="E26:E30" si="3">$B26/$F$19*F$17</f>
        <v>132835.62319148934</v>
      </c>
      <c r="F26" s="24">
        <f t="shared" ref="F26:F30" si="4">$B26/$F$19*F$18</f>
        <v>354228.32851063827</v>
      </c>
    </row>
    <row r="27" spans="1:9" x14ac:dyDescent="0.25">
      <c r="A27" s="32" t="s">
        <v>12</v>
      </c>
      <c r="B27" s="28">
        <v>4082.8</v>
      </c>
      <c r="C27" s="24">
        <f t="shared" si="1"/>
        <v>2258.5702127659574</v>
      </c>
      <c r="D27" s="24">
        <f t="shared" si="2"/>
        <v>868.68085106382978</v>
      </c>
      <c r="E27" s="24">
        <f t="shared" si="3"/>
        <v>260.60425531914893</v>
      </c>
      <c r="F27" s="24">
        <f t="shared" si="4"/>
        <v>694.94468085106382</v>
      </c>
    </row>
    <row r="28" spans="1:9" x14ac:dyDescent="0.25">
      <c r="A28" s="33" t="s">
        <v>13</v>
      </c>
      <c r="B28" s="23">
        <v>1534.16</v>
      </c>
      <c r="C28" s="24">
        <f t="shared" si="1"/>
        <v>848.68425531914897</v>
      </c>
      <c r="D28" s="24">
        <f t="shared" si="2"/>
        <v>326.41702127659579</v>
      </c>
      <c r="E28" s="24">
        <f t="shared" si="3"/>
        <v>97.925106382978726</v>
      </c>
      <c r="F28" s="24">
        <f t="shared" si="4"/>
        <v>261.13361702127662</v>
      </c>
    </row>
    <row r="29" spans="1:9" x14ac:dyDescent="0.25">
      <c r="A29" s="32" t="s">
        <v>14</v>
      </c>
      <c r="B29" s="28">
        <v>87824.36</v>
      </c>
      <c r="C29" s="24">
        <f t="shared" si="1"/>
        <v>48583.688510638298</v>
      </c>
      <c r="D29" s="24">
        <f t="shared" si="2"/>
        <v>18686.03404255319</v>
      </c>
      <c r="E29" s="24">
        <f t="shared" si="3"/>
        <v>5605.8102127659577</v>
      </c>
      <c r="F29" s="24">
        <f t="shared" si="4"/>
        <v>14948.827234042554</v>
      </c>
    </row>
    <row r="30" spans="1:9" x14ac:dyDescent="0.25">
      <c r="A30" s="33" t="s">
        <v>15</v>
      </c>
      <c r="B30" s="23">
        <v>38849.43</v>
      </c>
      <c r="C30" s="24">
        <f t="shared" si="1"/>
        <v>21491.174042553193</v>
      </c>
      <c r="D30" s="24">
        <f t="shared" si="2"/>
        <v>8265.8361702127659</v>
      </c>
      <c r="E30" s="24">
        <f t="shared" si="3"/>
        <v>2479.7508510638299</v>
      </c>
      <c r="F30" s="24">
        <f t="shared" si="4"/>
        <v>6612.6689361702129</v>
      </c>
    </row>
    <row r="31" spans="1:9" ht="16.5" thickBot="1" x14ac:dyDescent="0.3">
      <c r="A31" s="35"/>
      <c r="B31" s="27">
        <v>4087082.76</v>
      </c>
      <c r="C31" s="27">
        <f>SUM(C25:C30)</f>
        <v>2260939.3991489364</v>
      </c>
      <c r="D31" s="27">
        <f>SUM(D25:D30)</f>
        <v>869592.07659574458</v>
      </c>
      <c r="E31" s="27">
        <f>SUM(E25:E30)</f>
        <v>260877.6229787234</v>
      </c>
      <c r="F31" s="27">
        <f>SUM(F25:F30)</f>
        <v>695673.66127659567</v>
      </c>
    </row>
  </sheetData>
  <mergeCells count="7">
    <mergeCell ref="A1:F1"/>
    <mergeCell ref="A11:F11"/>
    <mergeCell ref="A21:F21"/>
    <mergeCell ref="A13:A14"/>
    <mergeCell ref="E13:E14"/>
    <mergeCell ref="B13:D13"/>
    <mergeCell ref="F13:F14"/>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Copertina</vt:lpstr>
      <vt:lpstr>Servizi ARCEA</vt:lpstr>
      <vt:lpstr>2016</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2019-03-26T10:23:43Z</dcterms:modified>
</cp:coreProperties>
</file>